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B83926C2-194D-4728-B67E-E989DB39898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серии!$B$13:$F$19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<sst xmlns="http://schemas.openxmlformats.org/spreadsheetml/2006/main" count="54" uniqueCount="49">
  <si>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</si>
  <si>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</si>
  <si>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</si>
  <si>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</si>
  <si>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</si>
  <si>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</si>
  <si>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СДМ момчета 1-2 клас</t>
  </si>
  <si>
    <t>9:30 /вторник/</t>
  </si>
  <si>
    <t xml:space="preserve">КРАЙНО КЛАСИРАНЕ </t>
  </si>
  <si>
    <t>край:9:45</t>
  </si>
  <si>
    <t>съст. №</t>
  </si>
  <si>
    <t>име и фамлия</t>
  </si>
  <si>
    <t>год.</t>
  </si>
  <si>
    <t>училище</t>
  </si>
  <si>
    <t>1 опит</t>
  </si>
  <si>
    <t>2 опит</t>
  </si>
  <si>
    <t>резултат</t>
  </si>
  <si>
    <t>Матей Русинов</t>
  </si>
  <si>
    <t xml:space="preserve">ЧОУ "Азбуки" </t>
  </si>
  <si>
    <t>Владимир Митев</t>
  </si>
  <si>
    <t>109 ОУ,,Христо Смирненски"</t>
  </si>
  <si>
    <t>Калин Огнянов</t>
  </si>
  <si>
    <t>128.СУ "Алберт Айнщайн</t>
  </si>
  <si>
    <t>Калоян Преждаров</t>
  </si>
  <si>
    <t>142 ОУ "Веселин Ханчев"</t>
  </si>
  <si>
    <t>Даниел Ангелов</t>
  </si>
  <si>
    <t>27.СУ "Ак.Георги Караславов"</t>
  </si>
  <si>
    <t>Теодор Божинов</t>
  </si>
  <si>
    <t>88. СУ "Димитър Попниколов"</t>
  </si>
  <si>
    <t>Даниел Трайков</t>
  </si>
  <si>
    <t>163 ОУ Черноризец Храбър</t>
  </si>
  <si>
    <t>Боримир Гиздов</t>
  </si>
  <si>
    <t>Емил Тонев</t>
  </si>
  <si>
    <t>Алек Василев</t>
  </si>
  <si>
    <t>ЧСУ по ИЧЕ "Артис"</t>
  </si>
  <si>
    <t>Алек Добрев</t>
  </si>
  <si>
    <t>ЧСУ"Увекинд"</t>
  </si>
  <si>
    <t>Иван Димитров</t>
  </si>
  <si>
    <t>Калоян Атанасов</t>
  </si>
  <si>
    <t>44. СУ „Неофит Бозвели”</t>
  </si>
  <si>
    <t>Давид Латинов</t>
  </si>
  <si>
    <t>Мартин Стойнов</t>
  </si>
  <si>
    <r>
      <rPr>
        <b/>
        <sz val="9"/>
        <color theme="1"/>
        <rFont val="Arial Narrow"/>
        <charset val="134"/>
      </rPr>
      <t>98</t>
    </r>
    <r>
      <rPr>
        <b/>
        <sz val="7"/>
        <color theme="1"/>
        <rFont val="Arial Narrow"/>
        <charset val="134"/>
      </rPr>
      <t xml:space="preserve"> Начално училище "Св. св. Кирил и Методий"</t>
    </r>
  </si>
  <si>
    <t>Виктор Захов</t>
  </si>
  <si>
    <t xml:space="preserve">58 ОУ "Сергей Румянцев" </t>
  </si>
  <si>
    <t>Давид Желязков</t>
  </si>
  <si>
    <r>
      <rPr>
        <b/>
        <sz val="10"/>
        <color theme="1"/>
        <rFont val="Arial Narrow"/>
        <charset val="134"/>
      </rPr>
      <t>98</t>
    </r>
    <r>
      <rPr>
        <b/>
        <sz val="7"/>
        <color theme="1"/>
        <rFont val="Arial Narrow"/>
        <charset val="134"/>
      </rPr>
      <t xml:space="preserve"> Начално училище "Св. св. Кирил и Методий"</t>
    </r>
  </si>
  <si>
    <t>Марсиан Цветков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</si>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</sst>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b/>
      <sz val="18"/>
      <color theme="1"/>
      <name val="Arial Narrow"/>
      <charset val="134"/>
    </font>
    <font>
      <sz val="18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b/>
      <sz val="7"/>
      <color theme="1"/>
      <name val="Arial Narrow"/>
      <charset val="134"/>
    </font>
    <font>
      <b/>
      <sz val="10"/>
      <color theme="1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20" fontId="7" fillId="0" borderId="0" xfId="0" applyNumberFormat="1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389466</xdr:colOff>
      <xdr:row>0</xdr:row>
      <xdr:rowOff>148167</xdr:rowOff>
    </xdr:from>
    <xdr:to>
      <xdr:col>2</xdr:col>
      <xdr:colOff>589491</xdr:colOff>
      <xdr:row>3</xdr:row>
      <xdr:rowOff>192618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3890" y="147955"/>
          <a:ext cx="768350" cy="7454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628650</xdr:colOff>
      <xdr:row>0</xdr:row>
      <xdr:rowOff>124666</xdr:rowOff>
    </xdr:from>
    <xdr:to>
      <xdr:col>9</xdr:col>
      <xdr:colOff>166158</xdr:colOff>
      <xdr:row>3</xdr:row>
      <xdr:rowOff>207435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3055" y="124460"/>
          <a:ext cx="898525" cy="783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zoomScale="90" zoomScaleNormal="90" workbookViewId="0">
      <selection activeCell="N18" sqref="N18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6" width="10.7109375" style="1" customWidth="1"/>
    <col min="7" max="8" width="10.7109375" style="3" customWidth="1"/>
    <col min="9" max="16384" width="9.140625" style="5"/>
  </cols>
  <sheetData>
    <row r="1" spans="1:8" ht="15" customHeight="1">
      <c r="G1" s="1"/>
    </row>
    <row r="2" spans="1:8" ht="20.100000000000001" customHeight="1">
      <c r="C2" s="5"/>
      <c r="D2" s="5"/>
      <c r="E2" s="7" t="s">
        <v>0</v>
      </c>
      <c r="F2" s="10"/>
      <c r="G2" s="10"/>
    </row>
    <row r="3" spans="1:8" ht="20.100000000000001" customHeight="1">
      <c r="C3" s="8"/>
      <c r="D3" s="9"/>
      <c r="E3" s="10" t="s">
        <v>1</v>
      </c>
      <c r="F3" s="32"/>
      <c r="G3" s="32"/>
    </row>
    <row r="4" spans="1:8" ht="20.100000000000001" customHeight="1">
      <c r="B4" s="5"/>
      <c r="C4" s="5"/>
      <c r="F4" s="33"/>
      <c r="G4" s="33"/>
      <c r="H4" s="34"/>
    </row>
    <row r="5" spans="1:8" ht="15" customHeight="1">
      <c r="A5" s="11" t="s">
        <v>2</v>
      </c>
      <c r="B5" s="3"/>
      <c r="C5" s="5"/>
      <c r="E5" s="12"/>
      <c r="F5" s="3"/>
      <c r="H5" s="3" t="s">
        <v>3</v>
      </c>
    </row>
    <row r="6" spans="1:8" ht="15" customHeight="1">
      <c r="A6" s="3"/>
      <c r="B6" s="3"/>
      <c r="C6" s="5"/>
      <c r="E6" s="12"/>
      <c r="F6" s="3"/>
      <c r="H6" s="6" t="s">
        <v>4</v>
      </c>
    </row>
    <row r="7" spans="1:8" ht="15" customHeight="1">
      <c r="A7" s="13"/>
      <c r="B7" s="3"/>
      <c r="C7" s="5"/>
      <c r="E7" s="12"/>
      <c r="F7" s="3"/>
      <c r="H7" s="13" t="s">
        <v>5</v>
      </c>
    </row>
    <row r="8" spans="1:8" ht="14.1" customHeight="1">
      <c r="A8" s="13" t="s">
        <v>6</v>
      </c>
      <c r="B8" s="3"/>
      <c r="C8" s="5"/>
      <c r="E8" s="12"/>
      <c r="F8" s="3"/>
      <c r="H8" s="14" t="s">
        <v>7</v>
      </c>
    </row>
    <row r="9" spans="1:8" ht="14.1" customHeight="1">
      <c r="A9" s="3"/>
      <c r="B9" s="3"/>
      <c r="C9" s="5"/>
      <c r="D9" s="5"/>
      <c r="E9" s="15" t="s">
        <v>8</v>
      </c>
      <c r="F9" s="3"/>
      <c r="H9" s="16" t="s">
        <v>9</v>
      </c>
    </row>
    <row r="10" spans="1:8" ht="14.1" customHeight="1">
      <c r="A10" s="17" t="s">
        <v>48</v>
      </c>
      <c r="B10" s="17" t="s">
        <v>10</v>
      </c>
      <c r="C10" s="17" t="s">
        <v>11</v>
      </c>
      <c r="D10" s="17" t="s">
        <v>12</v>
      </c>
      <c r="E10" s="17" t="s">
        <v>13</v>
      </c>
      <c r="F10" s="18" t="s">
        <v>14</v>
      </c>
      <c r="G10" s="18" t="s">
        <v>15</v>
      </c>
      <c r="H10" s="17" t="s">
        <v>16</v>
      </c>
    </row>
    <row r="11" spans="1:8" ht="14.1" customHeight="1">
      <c r="A11" s="19">
        <v>1</v>
      </c>
      <c r="B11" s="20">
        <v>493</v>
      </c>
      <c r="C11" s="21" t="s">
        <v>17</v>
      </c>
      <c r="D11" s="22">
        <v>2016</v>
      </c>
      <c r="E11" s="23" t="s">
        <v>18</v>
      </c>
      <c r="F11" s="24">
        <v>173</v>
      </c>
      <c r="G11" s="24">
        <v>179</v>
      </c>
      <c r="H11" s="19">
        <f t="shared" ref="H11:H23" si="0">IF(F11="","",IF(COUNT(F11:G11)&gt;0,MAX(F11:G11),"NM"))</f>
        <v>179</v>
      </c>
    </row>
    <row r="12" spans="1:8" ht="14.1" customHeight="1">
      <c r="A12" s="19">
        <v>2</v>
      </c>
      <c r="B12" s="20">
        <v>146</v>
      </c>
      <c r="C12" s="26" t="s">
        <v>19</v>
      </c>
      <c r="D12" s="27">
        <v>2016</v>
      </c>
      <c r="E12" s="23" t="s">
        <v>20</v>
      </c>
      <c r="F12" s="24">
        <v>168</v>
      </c>
      <c r="G12" s="24">
        <v>170</v>
      </c>
      <c r="H12" s="19">
        <f t="shared" si="0"/>
        <v>170</v>
      </c>
    </row>
    <row r="13" spans="1:8" ht="14.1" customHeight="1">
      <c r="A13" s="19">
        <v>3</v>
      </c>
      <c r="B13" s="20">
        <v>115</v>
      </c>
      <c r="C13" s="26" t="s">
        <v>21</v>
      </c>
      <c r="D13" s="27">
        <v>2016</v>
      </c>
      <c r="E13" s="23" t="s">
        <v>22</v>
      </c>
      <c r="F13" s="24">
        <v>164</v>
      </c>
      <c r="G13" s="24">
        <v>169</v>
      </c>
      <c r="H13" s="19">
        <f t="shared" si="0"/>
        <v>169</v>
      </c>
    </row>
    <row r="14" spans="1:8" ht="14.1" customHeight="1">
      <c r="A14" s="19">
        <v>4</v>
      </c>
      <c r="B14" s="20">
        <v>86</v>
      </c>
      <c r="C14" s="26" t="s">
        <v>23</v>
      </c>
      <c r="D14" s="27">
        <v>2016</v>
      </c>
      <c r="E14" s="23" t="s">
        <v>24</v>
      </c>
      <c r="F14" s="24">
        <v>169</v>
      </c>
      <c r="G14" s="24">
        <v>163</v>
      </c>
      <c r="H14" s="19">
        <f t="shared" si="0"/>
        <v>169</v>
      </c>
    </row>
    <row r="15" spans="1:8" ht="14.1" customHeight="1">
      <c r="A15" s="19">
        <v>5</v>
      </c>
      <c r="B15" s="20">
        <v>107</v>
      </c>
      <c r="C15" s="26" t="s">
        <v>25</v>
      </c>
      <c r="D15" s="27">
        <v>2017</v>
      </c>
      <c r="E15" s="23" t="s">
        <v>26</v>
      </c>
      <c r="F15" s="24">
        <v>157</v>
      </c>
      <c r="G15" s="24">
        <v>168</v>
      </c>
      <c r="H15" s="19">
        <f t="shared" si="0"/>
        <v>168</v>
      </c>
    </row>
    <row r="16" spans="1:8" ht="14.1" customHeight="1">
      <c r="A16" s="19">
        <v>6</v>
      </c>
      <c r="B16" s="20">
        <v>206</v>
      </c>
      <c r="C16" s="21" t="s">
        <v>27</v>
      </c>
      <c r="D16" s="22">
        <v>2016</v>
      </c>
      <c r="E16" s="23" t="s">
        <v>28</v>
      </c>
      <c r="F16" s="24">
        <v>161</v>
      </c>
      <c r="G16" s="24">
        <v>167</v>
      </c>
      <c r="H16" s="19">
        <f t="shared" si="0"/>
        <v>167</v>
      </c>
    </row>
    <row r="17" spans="1:8" ht="14.1" customHeight="1">
      <c r="A17" s="19">
        <v>7</v>
      </c>
      <c r="B17" s="20">
        <v>559</v>
      </c>
      <c r="C17" s="21" t="s">
        <v>29</v>
      </c>
      <c r="D17" s="22">
        <v>2016</v>
      </c>
      <c r="E17" s="23" t="s">
        <v>30</v>
      </c>
      <c r="F17" s="24">
        <v>159</v>
      </c>
      <c r="G17" s="24">
        <v>166</v>
      </c>
      <c r="H17" s="19">
        <f t="shared" si="0"/>
        <v>166</v>
      </c>
    </row>
    <row r="18" spans="1:8" ht="14.1" customHeight="1">
      <c r="A18" s="19">
        <v>8</v>
      </c>
      <c r="B18" s="20">
        <v>560</v>
      </c>
      <c r="C18" s="21" t="s">
        <v>31</v>
      </c>
      <c r="D18" s="22">
        <v>2016</v>
      </c>
      <c r="E18" s="23" t="s">
        <v>30</v>
      </c>
      <c r="F18" s="24">
        <v>160</v>
      </c>
      <c r="G18" s="24">
        <v>148</v>
      </c>
      <c r="H18" s="19">
        <f t="shared" si="0"/>
        <v>160</v>
      </c>
    </row>
    <row r="19" spans="1:8" ht="14.1" customHeight="1">
      <c r="A19" s="19">
        <v>9</v>
      </c>
      <c r="B19" s="20">
        <v>494</v>
      </c>
      <c r="C19" s="21" t="s">
        <v>32</v>
      </c>
      <c r="D19" s="22">
        <v>2016</v>
      </c>
      <c r="E19" s="23" t="s">
        <v>18</v>
      </c>
      <c r="F19" s="24">
        <v>154</v>
      </c>
      <c r="G19" s="24">
        <v>159</v>
      </c>
      <c r="H19" s="19">
        <f t="shared" si="0"/>
        <v>159</v>
      </c>
    </row>
    <row r="20" spans="1:8" ht="14.1" customHeight="1">
      <c r="A20" s="19">
        <v>10</v>
      </c>
      <c r="B20" s="20">
        <v>5</v>
      </c>
      <c r="C20" s="28" t="s">
        <v>33</v>
      </c>
      <c r="D20" s="29">
        <v>2016</v>
      </c>
      <c r="E20" s="23" t="s">
        <v>34</v>
      </c>
      <c r="F20" s="24">
        <v>155</v>
      </c>
      <c r="G20" s="24">
        <v>151</v>
      </c>
      <c r="H20" s="19">
        <f t="shared" si="0"/>
        <v>155</v>
      </c>
    </row>
    <row r="21" spans="1:8" ht="14.1" customHeight="1">
      <c r="A21" s="19">
        <v>11</v>
      </c>
      <c r="B21" s="20">
        <v>160</v>
      </c>
      <c r="C21" s="28" t="s">
        <v>35</v>
      </c>
      <c r="D21" s="29">
        <v>2016</v>
      </c>
      <c r="E21" s="23" t="s">
        <v>36</v>
      </c>
      <c r="F21" s="24">
        <v>150</v>
      </c>
      <c r="G21" s="24">
        <v>154</v>
      </c>
      <c r="H21" s="19">
        <f t="shared" si="0"/>
        <v>154</v>
      </c>
    </row>
    <row r="22" spans="1:8" ht="14.1" customHeight="1">
      <c r="A22" s="19">
        <v>12</v>
      </c>
      <c r="B22" s="20">
        <v>85</v>
      </c>
      <c r="C22" s="26" t="s">
        <v>37</v>
      </c>
      <c r="D22" s="27">
        <v>2016</v>
      </c>
      <c r="E22" s="23" t="s">
        <v>24</v>
      </c>
      <c r="F22" s="24">
        <v>152</v>
      </c>
      <c r="G22" s="24">
        <v>149</v>
      </c>
      <c r="H22" s="19">
        <f t="shared" si="0"/>
        <v>152</v>
      </c>
    </row>
    <row r="23" spans="1:8" ht="14.1" customHeight="1">
      <c r="A23" s="19">
        <v>13</v>
      </c>
      <c r="B23" s="20">
        <v>635</v>
      </c>
      <c r="C23" s="25" t="s">
        <v>38</v>
      </c>
      <c r="D23" s="19">
        <v>2017</v>
      </c>
      <c r="E23" s="23" t="s">
        <v>39</v>
      </c>
      <c r="F23" s="24">
        <v>151</v>
      </c>
      <c r="G23" s="24">
        <v>136</v>
      </c>
      <c r="H23" s="19">
        <f t="shared" si="0"/>
        <v>151</v>
      </c>
    </row>
    <row r="24" spans="1:8" ht="14.1" customHeight="1">
      <c r="A24" s="19">
        <v>14</v>
      </c>
      <c r="B24" s="20">
        <v>2</v>
      </c>
      <c r="C24" s="28" t="s">
        <v>40</v>
      </c>
      <c r="D24" s="29">
        <v>2017</v>
      </c>
      <c r="E24" s="23" t="s">
        <v>34</v>
      </c>
      <c r="F24" s="30">
        <v>143</v>
      </c>
      <c r="G24" s="24">
        <v>150</v>
      </c>
      <c r="H24" s="19">
        <f t="shared" ref="H24:H28" si="1">IF(F24="","",IF(COUNT(F24:G24)&gt;0,MAX(F24:G24),"NM"))</f>
        <v>150</v>
      </c>
    </row>
    <row r="25" spans="1:8" ht="14.1" customHeight="1">
      <c r="A25" s="19">
        <v>15</v>
      </c>
      <c r="B25" s="20">
        <v>196</v>
      </c>
      <c r="C25" s="21" t="s">
        <v>41</v>
      </c>
      <c r="D25" s="22">
        <v>2016</v>
      </c>
      <c r="E25" s="31" t="s">
        <v>42</v>
      </c>
      <c r="F25" s="24">
        <v>150</v>
      </c>
      <c r="G25" s="24">
        <v>141</v>
      </c>
      <c r="H25" s="19">
        <f t="shared" si="1"/>
        <v>150</v>
      </c>
    </row>
    <row r="26" spans="1:8" ht="14.1" customHeight="1">
      <c r="A26" s="19">
        <v>17</v>
      </c>
      <c r="B26" s="20">
        <v>426</v>
      </c>
      <c r="C26" s="21" t="s">
        <v>43</v>
      </c>
      <c r="D26" s="22">
        <v>2017</v>
      </c>
      <c r="E26" s="23" t="s">
        <v>44</v>
      </c>
      <c r="F26" s="24">
        <v>146</v>
      </c>
      <c r="G26" s="24">
        <v>142</v>
      </c>
      <c r="H26" s="19">
        <f t="shared" si="1"/>
        <v>146</v>
      </c>
    </row>
    <row r="27" spans="1:8" ht="14.1" customHeight="1">
      <c r="A27" s="19">
        <v>16</v>
      </c>
      <c r="B27" s="20">
        <v>197</v>
      </c>
      <c r="C27" s="21" t="s">
        <v>45</v>
      </c>
      <c r="D27" s="22">
        <v>2016</v>
      </c>
      <c r="E27" s="31" t="s">
        <v>46</v>
      </c>
      <c r="F27" s="24">
        <v>137</v>
      </c>
      <c r="G27" s="24">
        <v>146</v>
      </c>
      <c r="H27" s="19">
        <f t="shared" si="1"/>
        <v>146</v>
      </c>
    </row>
    <row r="28" spans="1:8" ht="14.1" customHeight="1">
      <c r="A28" s="19">
        <v>18</v>
      </c>
      <c r="B28" s="20">
        <v>162</v>
      </c>
      <c r="C28" s="28" t="s">
        <v>47</v>
      </c>
      <c r="D28" s="29">
        <v>2016</v>
      </c>
      <c r="E28" s="23" t="s">
        <v>36</v>
      </c>
      <c r="F28" s="24">
        <v>136</v>
      </c>
      <c r="G28" s="24">
        <v>100</v>
      </c>
      <c r="H28" s="19">
        <f t="shared" si="1"/>
        <v>136</v>
      </c>
    </row>
  </sheetData>
  <sortState xmlns:xlrd2="http://schemas.microsoft.com/office/spreadsheetml/2017/richdata2" ref="B11:H28">
    <sortCondition descending="1" ref="H11:H28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2024-11-25T18:42:00Z</cp:lastPrinted>
  <dcterms:created xsi:type="dcterms:W3CDTF">2019-10-14T13:57:00Z</dcterms:created>
  <dcterms:modified xsi:type="dcterms:W3CDTF">2024-11-27T17:29:34Z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35F9AC1D22C94886B01F641F39BA346E_12</vt:lpwstr>
  </property>
  <property fmtid="{D5CDD505-2E9C-101B-9397-08002B2CF9AE}" pid="3" name="KSOProductBuildVer">
    <vt:lpwstr>1033-12.2.0.18911</vt:lpwstr>
  </property>
</Properties>
</file>